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чий стіл 2018\Відкриті дані\2023\"/>
    </mc:Choice>
  </mc:AlternateContent>
  <bookViews>
    <workbookView xWindow="0" yWindow="0" windowWidth="14370" windowHeight="6825"/>
  </bookViews>
  <sheets>
    <sheet name="січень-березень 2023" sheetId="1" r:id="rId1"/>
  </sheets>
  <calcPr calcId="162913"/>
</workbook>
</file>

<file path=xl/calcChain.xml><?xml version="1.0" encoding="utf-8"?>
<calcChain xmlns="http://schemas.openxmlformats.org/spreadsheetml/2006/main">
  <c r="N38" i="1" l="1"/>
  <c r="M38" i="1"/>
  <c r="L38" i="1"/>
  <c r="N40" i="1"/>
  <c r="M40" i="1"/>
  <c r="L40" i="1"/>
  <c r="L32" i="1"/>
  <c r="N12" i="1"/>
  <c r="M12" i="1"/>
  <c r="L12" i="1"/>
  <c r="N49" i="1"/>
  <c r="M49" i="1"/>
  <c r="L49" i="1"/>
  <c r="N48" i="1"/>
  <c r="M48" i="1"/>
  <c r="L48" i="1"/>
  <c r="N47" i="1"/>
  <c r="M47" i="1"/>
  <c r="L47" i="1"/>
  <c r="N46" i="1"/>
  <c r="M46" i="1"/>
  <c r="L46" i="1"/>
  <c r="N45" i="1"/>
  <c r="M45" i="1"/>
  <c r="L45" i="1"/>
  <c r="N34" i="1"/>
  <c r="M34" i="1"/>
  <c r="L34" i="1"/>
  <c r="N36" i="1"/>
  <c r="M36" i="1"/>
  <c r="L36" i="1"/>
  <c r="N35" i="1"/>
  <c r="M35" i="1"/>
  <c r="L35" i="1"/>
  <c r="N27" i="1" l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6" i="1"/>
  <c r="M16" i="1"/>
  <c r="L16" i="1"/>
  <c r="N15" i="1"/>
  <c r="M15" i="1"/>
  <c r="L15" i="1"/>
  <c r="N14" i="1"/>
  <c r="M14" i="1"/>
  <c r="L14" i="1"/>
  <c r="N13" i="1"/>
  <c r="M13" i="1"/>
  <c r="L13" i="1"/>
  <c r="N11" i="1"/>
  <c r="M11" i="1"/>
  <c r="L11" i="1"/>
  <c r="N10" i="1"/>
  <c r="M10" i="1"/>
  <c r="L10" i="1"/>
  <c r="N9" i="1" l="1"/>
  <c r="M9" i="1"/>
  <c r="L9" i="1"/>
  <c r="N8" i="1"/>
  <c r="M8" i="1"/>
  <c r="L8" i="1"/>
  <c r="N7" i="1"/>
  <c r="M7" i="1"/>
  <c r="L7" i="1"/>
  <c r="N6" i="1"/>
  <c r="M6" i="1"/>
  <c r="L6" i="1"/>
  <c r="N5" i="1"/>
  <c r="M5" i="1"/>
  <c r="L5" i="1"/>
  <c r="N4" i="1"/>
  <c r="M4" i="1"/>
  <c r="L4" i="1"/>
  <c r="N3" i="1"/>
  <c r="M3" i="1"/>
  <c r="L3" i="1"/>
  <c r="N2" i="1"/>
  <c r="M2" i="1"/>
  <c r="L2" i="1"/>
  <c r="L29" i="1" l="1"/>
  <c r="N17" i="1"/>
  <c r="M17" i="1"/>
  <c r="L17" i="1"/>
  <c r="N31" i="1" l="1"/>
  <c r="M31" i="1"/>
  <c r="L31" i="1"/>
  <c r="N30" i="1"/>
  <c r="M30" i="1"/>
  <c r="L30" i="1"/>
  <c r="L37" i="1" l="1"/>
  <c r="N43" i="1" l="1"/>
  <c r="M43" i="1"/>
  <c r="L43" i="1"/>
  <c r="N37" i="1"/>
  <c r="M37" i="1"/>
  <c r="N29" i="1" l="1"/>
  <c r="M29" i="1"/>
  <c r="N41" i="1" l="1"/>
  <c r="M41" i="1"/>
  <c r="L41" i="1"/>
  <c r="L44" i="1" l="1"/>
  <c r="M44" i="1"/>
  <c r="N44" i="1"/>
  <c r="N39" i="1" l="1"/>
  <c r="M39" i="1"/>
  <c r="L39" i="1"/>
  <c r="N28" i="1" l="1"/>
  <c r="M28" i="1"/>
  <c r="L28" i="1"/>
  <c r="N42" i="1" l="1"/>
  <c r="M42" i="1"/>
  <c r="L42" i="1"/>
  <c r="N33" i="1" l="1"/>
  <c r="N32" i="1"/>
  <c r="M32" i="1"/>
  <c r="M33" i="1" l="1"/>
  <c r="L33" i="1"/>
</calcChain>
</file>

<file path=xl/sharedStrings.xml><?xml version="1.0" encoding="utf-8"?>
<sst xmlns="http://schemas.openxmlformats.org/spreadsheetml/2006/main" count="349" uniqueCount="94">
  <si>
    <t>субвенція з державного бюджету</t>
  </si>
  <si>
    <t>ID</t>
  </si>
  <si>
    <t>Будівництво "Вінницького регіонального клінічного лікувально-діагностичного центру серцево-судинної патології" по вул. Хмельницьке шосе,96 в м. Вінниці</t>
  </si>
  <si>
    <t>ТОВ "КСМ-ГРУП"</t>
  </si>
  <si>
    <t>na</t>
  </si>
  <si>
    <t>бюджет розвитку міської МТГ</t>
  </si>
  <si>
    <t>Нове будівництво дошкільного навчального закладу №1 на 12 груп в житловому районі "Академічний" по вул. Олександрівська, б/н в м. Вінниці</t>
  </si>
  <si>
    <t>інші залучені кошти</t>
  </si>
  <si>
    <t>Концерн "Поділля"</t>
  </si>
  <si>
    <t>Реконструкція 2-го поверху адмінбудівлі під центр надання адміністративних послуг по вул. Замостянська,7 в м. Вінниці</t>
  </si>
  <si>
    <t>ПП "Рослана"</t>
  </si>
  <si>
    <t xml:space="preserve">Капітальний ремонт споруд цивільного захисту - укриттів комунальних закладів дошкільної освіти </t>
  </si>
  <si>
    <t>Капітальний ремонт споруд цивільного захисту - укриттів комунальних закладів загальної середньої освіти</t>
  </si>
  <si>
    <t>Капітальний ремонт споруд цивільного захисту - укриттів комунальних закладів позашкільної освіти</t>
  </si>
  <si>
    <t>Капітальний ремонт споруд цивільного захисту - (укриттів, бомбосховищ тощо) комунальних некомерційних підприємств охорони здоров'я</t>
  </si>
  <si>
    <t xml:space="preserve">Капітальний ремонт об'єкту нерухомого майна з укриттям по вул. Замостянська, 26-А в м. Вінниці - невідкладні роботи щодо ліквідації наслідків збройної агресії російської федерації </t>
  </si>
  <si>
    <t>ТОВ "Вінницябуд"</t>
  </si>
  <si>
    <t>ТОВ "Вінтехбуд",
ТОВ "Подільський будмонтаж",
ПП "Б.В.В-Буд",
ПП "Ладога 77",
ТОВ "В-Білдінг Груп",
ПП "Рослана"
ТОВ "Білдбудстрой"
ТОВ "Олеріт"
ТОВ "Грандбудсоюз"</t>
  </si>
  <si>
    <t>ТОВ "Будспецмонтаж"</t>
  </si>
  <si>
    <t>ТОВ "ЖК-Гарант"
ТОВ "Б.В.В.-Буд"</t>
  </si>
  <si>
    <t xml:space="preserve">Капітальний ремонт будівлі комунального закладу "Вінницький ліцей №8" по вул. Винниченка, 36 в м. Вінниці - ліквідація наслідків збройної агресії російської федерації </t>
  </si>
  <si>
    <t xml:space="preserve">Капітальний ремонт будівлі комунального закладу "Дошкільний навчальний заклад №27 Вінницької міської ради" по вул. Острозького, 33 в м. Вінниці - ліквідація наслідків збройної агресії російської федерації </t>
  </si>
  <si>
    <t>Капітальний ремонт захисної споруди цивільного захисту по вул. Замостянська, 34А в м. Вінниці (реєстраційний номер об'єкту нерухомого майна 1379245305101)</t>
  </si>
  <si>
    <t>ТОВ ІНЖЕНЕР-Б</t>
  </si>
  <si>
    <t>Реконструкція будівлі (термомодернізація) комунального закладу "Заклад дошкільної освіти №59  Вінницької міської ради" по вул.Політехнічна, 16   в м. Вінниці (заходи з ненргозбереження)</t>
  </si>
  <si>
    <t>Реконструкція будівлі (термомодернізація) комунального закладу "Палац дітей та юнацтва Вінницької міської ради" по вул.Хмельницьке шосе,22 в м. Вінниці (заходи з енергозбереження)</t>
  </si>
  <si>
    <t>ТОВ "Теплоенергетична компанія"</t>
  </si>
  <si>
    <t>Реконструкція будівлі (термомодернізація) комунального закладу "Загальноосвітня школа І-ІІІ ступенів №10 Вінницької міської ради" по вул. Андрія Первозванного,22 в м. Вінниця</t>
  </si>
  <si>
    <t>Реконструкція приміщення по просп. Космонавтів,64 в м. Вінниці під ДНЗ</t>
  </si>
  <si>
    <t>ПБМП"Сфера"</t>
  </si>
  <si>
    <t xml:space="preserve">Реконструкція будівлі (термомодернізація) комунального закладу "Дошкільний навчальний заклад №21 Вінницької міської ради" по вул.Міліційна,8 в м. Вінниця </t>
  </si>
  <si>
    <t>ТОВ "Вінницяпроектбуд"</t>
  </si>
  <si>
    <t>Реконструкція будівлі (термомодернізація) закладу «Загальноосвітня школа І-ІІІ ступенів №35 Вінницької міської ради» по вул. Миколи Ващука,10 в м. Вінниця</t>
  </si>
  <si>
    <t>ТОВ "Вінпроектбуд",
ТОВ "Вінтехбуд",
ТОВ Енергобудсервіс
ТОВ "Подільський будмонтаж",
ПП "Б.В.В-Буд",
ПП "Ладога 77",
ТОВ "БК СТАМ",
ТОВ "Баскурт",
ТОВ "ЖК-Гарант"
ТОВ "Олеріт"
ТОВ "Білдбудстрой"</t>
  </si>
  <si>
    <t>Реконструкція покрівлі  будівлі закладу «Загальноосвітня школа І-ІІІ ступенів №16 Вінницької міської ради» по вул. М. Кошки,30  в м. Вінниця</t>
  </si>
  <si>
    <t>ТОВ "БТР"</t>
  </si>
  <si>
    <t>Будівля комунального  закладу "Дошкільний навчальний заклад №16 Вінницької міської ради" по вул.Миколи Зерова,12, у м. Вінниці - реконструкція</t>
  </si>
  <si>
    <t>ПП "Б.В.В.Буд"</t>
  </si>
  <si>
    <t>Реконструкція будівлі (термомодернізація) комунального закладу "Фізико-математична гімназія №17 Вінницької міської ради" по вул. О. Соловйова,2 в м. Вінниця</t>
  </si>
  <si>
    <t>Фірма "Сфера"</t>
  </si>
  <si>
    <t xml:space="preserve">Реконструкція будівлі (термомодернізація) комунального закладу "Вінницький ліцей №18" по вул. Келецька, 97  в м. Вінниці (заходи з енергозбереження) </t>
  </si>
  <si>
    <t xml:space="preserve">Реконструкція будівлі (термомодернізація) комунального закладу "Дошкільний навчальний заклад №23 Вінницької міської ради" по вул. Олександра Довженка,3а в м. Вінниця </t>
  </si>
  <si>
    <t>ТОВ "Олеріт"</t>
  </si>
  <si>
    <t xml:space="preserve">Реконструкція будівлі (термомодернізація) комунального закладу "Дошкільний навчальний заклад №26 Вінницької міської ради" по вул. Київська,144  в м. Вінниця </t>
  </si>
  <si>
    <t>ПП "Сімбілд"</t>
  </si>
  <si>
    <t xml:space="preserve">Реконструкція будівлі (термомодернізація) комунального закладу "Дошкільний навчальний заклад №30 Вінницької міської ради" по вул. 600-річчя,8  в м. Вінниця </t>
  </si>
  <si>
    <t>ПП "Арка-ПТФ"</t>
  </si>
  <si>
    <t xml:space="preserve">Реконструкція будівлі (термомодернізація) комунального закладу "Дошкільний навчальний заклад №42 Вінницької міської ради" по вул.Олега Антонова (пров. К.Маркса),9  в м. Вінниця </t>
  </si>
  <si>
    <t>ТОВ "Мікслайт"</t>
  </si>
  <si>
    <t xml:space="preserve">Реконструкція будівлі (термомодернізація) комунального закладу "Дошкільний навчальний заклад №47 Вінницької міської ради" по вул.Чорновола,12  в м. Вінниця </t>
  </si>
  <si>
    <t>ПП "Ладога 77"</t>
  </si>
  <si>
    <t xml:space="preserve">Реконструкція будівлі (термомодернізація) комунального закладу "Гуманітарна гімназія №1 ім. М.І. Пирогова Вінницької міської ради" по вул. Малиновського,7  в м. Вінниця </t>
  </si>
  <si>
    <t xml:space="preserve">Реконструкція будівлі (термомодернізація) комунального закладу "Дошкільний навчальний заклад №60 Вінницької міської ради" по просп. Космонавтів,48  в м. Вінниця </t>
  </si>
  <si>
    <t xml:space="preserve">Реконструкція будівлі (термомодернізація) комунального закладу "Дошкільний навчальний заклад №75 Вінницької міської ради" по вул.600-річчя,62  в м. Вінниця </t>
  </si>
  <si>
    <t>ТОВ "Спредом"</t>
  </si>
  <si>
    <t xml:space="preserve">Реконструкція будівлі (термомодернізація) комунального закладу "Загальноосвітня школа І-ІІІ ступеня №23 Вінницької міської ради" по просп. Космонавтів,32  в м. Вінниці (заходи з енергозбереження) </t>
  </si>
  <si>
    <t>ТОВ "Подільський будмонтаж"</t>
  </si>
  <si>
    <t xml:space="preserve">Реконструкція будівлі (термомодернізація) комунального закладу "Заклад дошкільної освіти №29 Вінницької міської ради" по вул.Героїв Нацгвардії, 7  в м. Вінниці (заходи з енергозбереження) </t>
  </si>
  <si>
    <t>Реконструкція (термомодернізація) будівлі дошкільного навчального закладу "Яблунька"  по пров. Незалежності,4 в с.Малі Крушлинці, Вінницької МТГ, Вінницького району, Вінницької області</t>
  </si>
  <si>
    <t>Реконструкція будівлі (термомодернізація) комунального закладу «Дошкільний навчальний заклад №2 Вінницької міської ради"  по вул. Пирогова,159 в м. Вінниця</t>
  </si>
  <si>
    <t>Реконструкція адмінбудівлі по вул. Соборна,36 в м. Вінниця</t>
  </si>
  <si>
    <t>Нове будівництво споруди з влаштуванням флагштоку по вул. Маяковського/ вул. Замкова в м. Вінниці</t>
  </si>
  <si>
    <t>ТОВ "Агропродсоюз"</t>
  </si>
  <si>
    <t>Мостова споруда через р. Південний Буг по вул. Чорновола, м. Вінниця - реконструкція</t>
  </si>
  <si>
    <t>ТОВ "БілдінгГруп"</t>
  </si>
  <si>
    <t>195 м</t>
  </si>
  <si>
    <t>Просп. Космонавтів (від вул. Келецької до вул. А.Первозванного) у м. Вінниці (третя черга) - реконструкція</t>
  </si>
  <si>
    <t>Реконструкція головного входу ЦПКіВ ім. Горького по вул. Хлібна,1 в м. Вінниця</t>
  </si>
  <si>
    <t>ТОВ "ЖК-Гарант"</t>
  </si>
  <si>
    <t>Будівництво автодорожнього шляхопроподу  через залізничні колії (створ вул. А.Янгеля та вул. Ватутіна) в м. Вінниця</t>
  </si>
  <si>
    <t>Реставрація будівлі (термомодернізація) комунального закладу "Загальноосвітня школа І-ІІІ ступенів-гімназія №2 Вінницької міської ради - пам'ятка архітектури місцевого значення "Жіноча гімназія" (охор. №225-М) по вул. Соборна,94 в м. Вінниці (заходи з енергозбереження)</t>
  </si>
  <si>
    <t>Реконструкція кіноконцертного залу "Райдуга" по вул. Хлібна,1 (на території Парку-пам'ятка садово-паркового мистецтва загальнодержавного значення "Центральний парк ім. М. Леонтовича") в м. Вінниця</t>
  </si>
  <si>
    <t>Капітальний ремонт покрівель, дахів комунальних закладів дошкільної освіти</t>
  </si>
  <si>
    <t>Капітальний ремонт покрівель, дахів комунальних закладів загальної середньої освіти</t>
  </si>
  <si>
    <t>Капітальний ремонт покрівлі комунального некомерційного підприємства "Вінницький міський клінічний пологовий будинок №1» по вул. Хмельницьке шосе, 98 в м. Вінниця</t>
  </si>
  <si>
    <t>Капітальний ремонт покрівлі комунального некомерційного підприємства "Центр первинної медико-санітарної допомоги №1 м. Вінниці» по вул. Миколи Зерова, 13 в м. Вінниця</t>
  </si>
  <si>
    <t>Капітальний ремонт підземного переходу по вул. Пирогова в м. Вінниці</t>
  </si>
  <si>
    <t xml:space="preserve">Реконструкція будівлі (термомодернізація) комунального закладу "Дошкільний навчальний заклад №18 Вінницької міської ради" по пров. Гладкова,7 в м. Вінниця </t>
  </si>
  <si>
    <t xml:space="preserve">Перелік об’єктів .                          </t>
  </si>
  <si>
    <t xml:space="preserve">Джерело фінансування_1 </t>
  </si>
  <si>
    <t xml:space="preserve">Джерело фінансування_2 </t>
  </si>
  <si>
    <t xml:space="preserve">Найменування Підрядника  </t>
  </si>
  <si>
    <t>План по джерелу 1</t>
  </si>
  <si>
    <t>Виконаний обсяг по джерелу 1</t>
  </si>
  <si>
    <t>Всього заплачено по джерелу 1</t>
  </si>
  <si>
    <t xml:space="preserve">План по джерелу 2 </t>
  </si>
  <si>
    <t xml:space="preserve">Виконаний обсяг по джерелу 2 </t>
  </si>
  <si>
    <t>Всього заплачено по джерелу 2</t>
  </si>
  <si>
    <t>План загальний по всіх джерелах</t>
  </si>
  <si>
    <t xml:space="preserve">Виконання загальне  по всіх джерелах </t>
  </si>
  <si>
    <t>Всього заплачено по всіх джерелах</t>
  </si>
  <si>
    <t xml:space="preserve">Квартал Введення </t>
  </si>
  <si>
    <t xml:space="preserve">Введення потужностей </t>
  </si>
  <si>
    <t xml:space="preserve">Введення основних фондів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</si>
</sst>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wrapText="1"/>
    </xf>
  </cellXfs>
  <cellStyles count="42">
    <cellStyle name="20% – Акцентування1" xfId="19" builtinId="30" customBuiltin="1"/>
    <cellStyle name="20% – Акцентування2" xfId="23" builtinId="34" customBuiltin="1"/>
    <cellStyle name="20% – Акцентування3" xfId="27" builtinId="38" customBuiltin="1"/>
    <cellStyle name="20% – Акцентування4" xfId="31" builtinId="42" customBuiltin="1"/>
    <cellStyle name="20% – Акцентування5" xfId="35" builtinId="46" customBuiltin="1"/>
    <cellStyle name="20% – Акцентування6" xfId="39" builtinId="50" customBuiltin="1"/>
    <cellStyle name="40% – Акцентування1" xfId="20" builtinId="31" customBuiltin="1"/>
    <cellStyle name="40% – Акцентування2" xfId="24" builtinId="35" customBuiltin="1"/>
    <cellStyle name="40% – Акцентування3" xfId="28" builtinId="39" customBuiltin="1"/>
    <cellStyle name="40% – Акцентування4" xfId="32" builtinId="43" customBuiltin="1"/>
    <cellStyle name="40% – Акцентування5" xfId="36" builtinId="47" customBuiltin="1"/>
    <cellStyle name="40% – Акцентування6" xfId="40" builtinId="51" customBuiltin="1"/>
    <cellStyle name="60% – Акцентування1" xfId="21" builtinId="32" customBuiltin="1"/>
    <cellStyle name="60% – Акцентування2" xfId="25" builtinId="36" customBuiltin="1"/>
    <cellStyle name="60% – Акцентування3" xfId="29" builtinId="40" customBuiltin="1"/>
    <cellStyle name="60% – Акцентування4" xfId="33" builtinId="44" customBuiltin="1"/>
    <cellStyle name="60% – Акцентування5" xfId="37" builtinId="48" customBuiltin="1"/>
    <cellStyle name="60% – Акцентування6" xfId="41" builtinId="52" customBuiltin="1"/>
    <cellStyle name="Акцентування1" xfId="18" builtinId="29" customBuiltin="1"/>
    <cellStyle name="Акцентування2" xfId="22" builtinId="33" customBuiltin="1"/>
    <cellStyle name="Акцентування3" xfId="26" builtinId="37" customBuiltin="1"/>
    <cellStyle name="Акцентування4" xfId="30" builtinId="41" customBuiltin="1"/>
    <cellStyle name="Акцентування5" xfId="34" builtinId="45" customBuiltin="1"/>
    <cellStyle name="Акцентування6" xfId="38" builtinId="49" customBuiltin="1"/>
    <cellStyle name="Ввід" xfId="9" builtinId="20" customBuiltin="1"/>
    <cellStyle name="Гарний" xfId="6" builtinId="26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topLeftCell="D1" zoomScaleNormal="100" workbookViewId="0">
      <pane ySplit="1" topLeftCell="A2" activePane="bottomLeft" state="frozen"/>
      <selection pane="bottomLeft" activeCell="Q1" sqref="Q1"/>
    </sheetView>
  </sheetViews>
  <sheetFormatPr defaultRowHeight="15" x14ac:dyDescent="0.25"/>
  <cols>
    <col min="2" max="2" width="61.7109375" customWidth="1"/>
    <col min="3" max="3" width="55.5703125" customWidth="1"/>
    <col min="4" max="4" width="41.5703125" customWidth="1"/>
    <col min="5" max="5" width="17.28515625" customWidth="1"/>
  </cols>
  <sheetData>
    <row r="1" spans="1:22" ht="42" customHeight="1" x14ac:dyDescent="0.25">
      <c r="A1" s="4" t="s">
        <v>1</v>
      </c>
      <c r="B1" s="2" t="s">
        <v>78</v>
      </c>
      <c r="C1" s="3" t="s">
        <v>79</v>
      </c>
      <c r="D1" s="2" t="s">
        <v>80</v>
      </c>
      <c r="E1" s="2" t="s">
        <v>81</v>
      </c>
      <c r="F1" s="2" t="s">
        <v>82</v>
      </c>
      <c r="G1" s="2" t="s">
        <v>83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1"/>
      <c r="S1" s="1"/>
      <c r="T1" s="1"/>
      <c r="U1" s="1"/>
      <c r="V1" s="1"/>
    </row>
    <row r="2" spans="1:22" ht="42" customHeight="1" x14ac:dyDescent="0.25">
      <c r="A2" s="4">
        <v>1</v>
      </c>
      <c r="B2" s="2" t="s">
        <v>24</v>
      </c>
      <c r="C2" s="3" t="s">
        <v>5</v>
      </c>
      <c r="D2" s="3" t="s">
        <v>4</v>
      </c>
      <c r="E2" s="3"/>
      <c r="F2" s="3">
        <v>67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f t="shared" ref="L2:L16" si="0">F2+I2</f>
        <v>67</v>
      </c>
      <c r="M2" s="3">
        <f t="shared" ref="M2:M16" si="1">G2+J2</f>
        <v>0</v>
      </c>
      <c r="N2" s="3">
        <f t="shared" ref="N2:N16" si="2">H2+K2</f>
        <v>0</v>
      </c>
      <c r="O2" s="3" t="s">
        <v>4</v>
      </c>
      <c r="P2" s="3" t="s">
        <v>4</v>
      </c>
      <c r="Q2" s="3" t="s">
        <v>4</v>
      </c>
      <c r="R2" s="1"/>
      <c r="S2" s="1"/>
      <c r="T2" s="1"/>
      <c r="U2" s="1"/>
      <c r="V2" s="1"/>
    </row>
    <row r="3" spans="1:22" ht="61.5" customHeight="1" x14ac:dyDescent="0.25">
      <c r="A3" s="4">
        <v>2</v>
      </c>
      <c r="B3" s="2" t="s">
        <v>25</v>
      </c>
      <c r="C3" s="3" t="s">
        <v>5</v>
      </c>
      <c r="D3" s="3" t="s">
        <v>4</v>
      </c>
      <c r="E3" s="3" t="s">
        <v>26</v>
      </c>
      <c r="F3" s="3">
        <v>24430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f t="shared" si="0"/>
        <v>24430</v>
      </c>
      <c r="M3" s="3">
        <f t="shared" si="1"/>
        <v>0</v>
      </c>
      <c r="N3" s="3">
        <f t="shared" si="2"/>
        <v>0</v>
      </c>
      <c r="O3" s="3" t="s">
        <v>4</v>
      </c>
      <c r="P3" s="3" t="s">
        <v>4</v>
      </c>
      <c r="Q3" s="3" t="s">
        <v>4</v>
      </c>
      <c r="R3" s="1"/>
      <c r="S3" s="1"/>
      <c r="T3" s="1"/>
      <c r="U3" s="1"/>
      <c r="V3" s="1"/>
    </row>
    <row r="4" spans="1:22" ht="42" customHeight="1" x14ac:dyDescent="0.25">
      <c r="A4" s="4">
        <v>3</v>
      </c>
      <c r="B4" s="2" t="s">
        <v>27</v>
      </c>
      <c r="C4" s="3" t="s">
        <v>5</v>
      </c>
      <c r="D4" s="3" t="s">
        <v>4</v>
      </c>
      <c r="E4" s="3" t="s">
        <v>26</v>
      </c>
      <c r="F4" s="3">
        <v>100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f t="shared" si="0"/>
        <v>100</v>
      </c>
      <c r="M4" s="3">
        <f t="shared" si="1"/>
        <v>0</v>
      </c>
      <c r="N4" s="3">
        <f t="shared" si="2"/>
        <v>0</v>
      </c>
      <c r="O4" s="3" t="s">
        <v>4</v>
      </c>
      <c r="P4" s="3" t="s">
        <v>4</v>
      </c>
      <c r="Q4" s="3" t="s">
        <v>4</v>
      </c>
      <c r="R4" s="1"/>
      <c r="S4" s="1"/>
      <c r="T4" s="1"/>
      <c r="U4" s="1"/>
      <c r="V4" s="1"/>
    </row>
    <row r="5" spans="1:22" ht="42" customHeight="1" x14ac:dyDescent="0.25">
      <c r="A5" s="4">
        <v>4</v>
      </c>
      <c r="B5" s="2" t="s">
        <v>28</v>
      </c>
      <c r="C5" s="3" t="s">
        <v>5</v>
      </c>
      <c r="D5" s="3" t="s">
        <v>4</v>
      </c>
      <c r="E5" s="3" t="s">
        <v>29</v>
      </c>
      <c r="F5" s="3">
        <v>100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f t="shared" si="0"/>
        <v>100</v>
      </c>
      <c r="M5" s="3">
        <f t="shared" si="1"/>
        <v>0</v>
      </c>
      <c r="N5" s="3">
        <f t="shared" si="2"/>
        <v>0</v>
      </c>
      <c r="O5" s="3" t="s">
        <v>4</v>
      </c>
      <c r="P5" s="3" t="s">
        <v>4</v>
      </c>
      <c r="Q5" s="3" t="s">
        <v>4</v>
      </c>
      <c r="R5" s="1"/>
      <c r="S5" s="1"/>
      <c r="T5" s="1"/>
      <c r="U5" s="1"/>
      <c r="V5" s="1"/>
    </row>
    <row r="6" spans="1:22" ht="42" customHeight="1" x14ac:dyDescent="0.25">
      <c r="A6" s="4">
        <v>5</v>
      </c>
      <c r="B6" s="2" t="s">
        <v>30</v>
      </c>
      <c r="C6" s="3" t="s">
        <v>5</v>
      </c>
      <c r="D6" s="3" t="s">
        <v>4</v>
      </c>
      <c r="E6" s="3" t="s">
        <v>31</v>
      </c>
      <c r="F6" s="3">
        <v>2583</v>
      </c>
      <c r="G6" s="3">
        <v>1340</v>
      </c>
      <c r="H6" s="3">
        <v>1340</v>
      </c>
      <c r="I6" s="3">
        <v>0</v>
      </c>
      <c r="J6" s="3">
        <v>0</v>
      </c>
      <c r="K6" s="3">
        <v>0</v>
      </c>
      <c r="L6" s="3">
        <f t="shared" si="0"/>
        <v>2583</v>
      </c>
      <c r="M6" s="3">
        <f t="shared" si="1"/>
        <v>1340</v>
      </c>
      <c r="N6" s="3">
        <f t="shared" si="2"/>
        <v>1340</v>
      </c>
      <c r="O6" s="3" t="s">
        <v>4</v>
      </c>
      <c r="P6" s="3" t="s">
        <v>4</v>
      </c>
      <c r="Q6" s="3" t="s">
        <v>4</v>
      </c>
      <c r="R6" s="1"/>
      <c r="S6" s="1"/>
      <c r="T6" s="1"/>
      <c r="U6" s="1"/>
      <c r="V6" s="1"/>
    </row>
    <row r="7" spans="1:22" ht="42" customHeight="1" x14ac:dyDescent="0.25">
      <c r="A7" s="4">
        <v>6</v>
      </c>
      <c r="B7" s="2" t="s">
        <v>32</v>
      </c>
      <c r="C7" s="3" t="s">
        <v>5</v>
      </c>
      <c r="D7" s="3" t="s">
        <v>4</v>
      </c>
      <c r="E7" s="3" t="s">
        <v>26</v>
      </c>
      <c r="F7" s="3">
        <v>100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f t="shared" si="0"/>
        <v>100</v>
      </c>
      <c r="M7" s="3">
        <f t="shared" si="1"/>
        <v>0</v>
      </c>
      <c r="N7" s="3">
        <f t="shared" si="2"/>
        <v>0</v>
      </c>
      <c r="O7" s="3" t="s">
        <v>4</v>
      </c>
      <c r="P7" s="3" t="s">
        <v>4</v>
      </c>
      <c r="Q7" s="3" t="s">
        <v>4</v>
      </c>
      <c r="R7" s="1"/>
      <c r="S7" s="1"/>
      <c r="T7" s="1"/>
      <c r="U7" s="1"/>
      <c r="V7" s="1"/>
    </row>
    <row r="8" spans="1:22" ht="42" customHeight="1" x14ac:dyDescent="0.25">
      <c r="A8" s="4">
        <v>7</v>
      </c>
      <c r="B8" s="2" t="s">
        <v>34</v>
      </c>
      <c r="C8" s="3" t="s">
        <v>5</v>
      </c>
      <c r="D8" s="3" t="s">
        <v>4</v>
      </c>
      <c r="E8" s="3" t="s">
        <v>35</v>
      </c>
      <c r="F8" s="3">
        <v>100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f t="shared" si="0"/>
        <v>100</v>
      </c>
      <c r="M8" s="3">
        <f t="shared" si="1"/>
        <v>0</v>
      </c>
      <c r="N8" s="3">
        <f t="shared" si="2"/>
        <v>0</v>
      </c>
      <c r="O8" s="3" t="s">
        <v>4</v>
      </c>
      <c r="P8" s="3" t="s">
        <v>4</v>
      </c>
      <c r="Q8" s="3" t="s">
        <v>4</v>
      </c>
      <c r="R8" s="1"/>
      <c r="S8" s="1"/>
      <c r="T8" s="1"/>
      <c r="U8" s="1"/>
      <c r="V8" s="1"/>
    </row>
    <row r="9" spans="1:22" ht="42" customHeight="1" x14ac:dyDescent="0.25">
      <c r="A9" s="4">
        <v>8</v>
      </c>
      <c r="B9" s="2" t="s">
        <v>36</v>
      </c>
      <c r="C9" s="3" t="s">
        <v>5</v>
      </c>
      <c r="D9" s="3" t="s">
        <v>4</v>
      </c>
      <c r="E9" s="3" t="s">
        <v>37</v>
      </c>
      <c r="F9" s="3">
        <v>38793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f t="shared" si="0"/>
        <v>38793</v>
      </c>
      <c r="M9" s="3">
        <f t="shared" si="1"/>
        <v>0</v>
      </c>
      <c r="N9" s="3">
        <f t="shared" si="2"/>
        <v>0</v>
      </c>
      <c r="O9" s="3" t="s">
        <v>4</v>
      </c>
      <c r="P9" s="3" t="s">
        <v>4</v>
      </c>
      <c r="Q9" s="3" t="s">
        <v>4</v>
      </c>
      <c r="R9" s="1"/>
      <c r="S9" s="1"/>
      <c r="T9" s="1"/>
      <c r="U9" s="1"/>
      <c r="V9" s="1"/>
    </row>
    <row r="10" spans="1:22" ht="42" customHeight="1" x14ac:dyDescent="0.25">
      <c r="A10" s="4">
        <v>9</v>
      </c>
      <c r="B10" s="2" t="s">
        <v>38</v>
      </c>
      <c r="C10" s="3" t="s">
        <v>5</v>
      </c>
      <c r="D10" s="3" t="s">
        <v>4</v>
      </c>
      <c r="E10" s="3" t="s">
        <v>39</v>
      </c>
      <c r="F10" s="3">
        <v>150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f t="shared" si="0"/>
        <v>150</v>
      </c>
      <c r="M10" s="3">
        <f t="shared" si="1"/>
        <v>0</v>
      </c>
      <c r="N10" s="3">
        <f t="shared" si="2"/>
        <v>0</v>
      </c>
      <c r="O10" s="3" t="s">
        <v>4</v>
      </c>
      <c r="P10" s="3" t="s">
        <v>4</v>
      </c>
      <c r="Q10" s="3" t="s">
        <v>4</v>
      </c>
      <c r="R10" s="1"/>
      <c r="S10" s="1"/>
      <c r="T10" s="1"/>
      <c r="U10" s="1"/>
      <c r="V10" s="1"/>
    </row>
    <row r="11" spans="1:22" ht="42" customHeight="1" x14ac:dyDescent="0.25">
      <c r="A11" s="4">
        <v>10</v>
      </c>
      <c r="B11" s="2" t="s">
        <v>40</v>
      </c>
      <c r="C11" s="3" t="s">
        <v>5</v>
      </c>
      <c r="D11" s="3" t="s">
        <v>4</v>
      </c>
      <c r="E11" s="3"/>
      <c r="F11" s="3">
        <v>300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f t="shared" si="0"/>
        <v>300</v>
      </c>
      <c r="M11" s="3">
        <f t="shared" si="1"/>
        <v>0</v>
      </c>
      <c r="N11" s="3">
        <f t="shared" si="2"/>
        <v>0</v>
      </c>
      <c r="O11" s="3" t="s">
        <v>4</v>
      </c>
      <c r="P11" s="3" t="s">
        <v>4</v>
      </c>
      <c r="Q11" s="3" t="s">
        <v>4</v>
      </c>
      <c r="R11" s="1"/>
      <c r="S11" s="1"/>
      <c r="T11" s="1"/>
      <c r="U11" s="1"/>
      <c r="V11" s="1"/>
    </row>
    <row r="12" spans="1:22" ht="42" customHeight="1" x14ac:dyDescent="0.25">
      <c r="A12" s="4"/>
      <c r="B12" s="2" t="s">
        <v>77</v>
      </c>
      <c r="C12" s="3" t="s">
        <v>5</v>
      </c>
      <c r="D12" s="3" t="s">
        <v>4</v>
      </c>
      <c r="E12" s="3" t="s">
        <v>10</v>
      </c>
      <c r="F12" s="3">
        <v>100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f t="shared" ref="L12" si="3">F12+I12</f>
        <v>100</v>
      </c>
      <c r="M12" s="3">
        <f t="shared" ref="M12" si="4">G12+J12</f>
        <v>0</v>
      </c>
      <c r="N12" s="3">
        <f t="shared" ref="N12" si="5">H12+K12</f>
        <v>0</v>
      </c>
      <c r="O12" s="3" t="s">
        <v>4</v>
      </c>
      <c r="P12" s="3" t="s">
        <v>4</v>
      </c>
      <c r="Q12" s="3" t="s">
        <v>4</v>
      </c>
      <c r="R12" s="1"/>
      <c r="S12" s="1"/>
      <c r="T12" s="1"/>
      <c r="U12" s="1"/>
      <c r="V12" s="1"/>
    </row>
    <row r="13" spans="1:22" ht="42" customHeight="1" x14ac:dyDescent="0.25">
      <c r="A13" s="4">
        <v>11</v>
      </c>
      <c r="B13" s="2" t="s">
        <v>41</v>
      </c>
      <c r="C13" s="3" t="s">
        <v>5</v>
      </c>
      <c r="D13" s="3" t="s">
        <v>4</v>
      </c>
      <c r="E13" s="3" t="s">
        <v>42</v>
      </c>
      <c r="F13" s="3">
        <v>100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f t="shared" si="0"/>
        <v>100</v>
      </c>
      <c r="M13" s="3">
        <f t="shared" si="1"/>
        <v>0</v>
      </c>
      <c r="N13" s="3">
        <f t="shared" si="2"/>
        <v>0</v>
      </c>
      <c r="O13" s="3" t="s">
        <v>4</v>
      </c>
      <c r="P13" s="3" t="s">
        <v>4</v>
      </c>
      <c r="Q13" s="3" t="s">
        <v>4</v>
      </c>
      <c r="R13" s="1"/>
      <c r="S13" s="1"/>
      <c r="T13" s="1"/>
      <c r="U13" s="1"/>
      <c r="V13" s="1"/>
    </row>
    <row r="14" spans="1:22" ht="42" customHeight="1" x14ac:dyDescent="0.25">
      <c r="A14" s="4">
        <v>12</v>
      </c>
      <c r="B14" s="2" t="s">
        <v>43</v>
      </c>
      <c r="C14" s="3" t="s">
        <v>5</v>
      </c>
      <c r="D14" s="3" t="s">
        <v>4</v>
      </c>
      <c r="E14" s="3" t="s">
        <v>44</v>
      </c>
      <c r="F14" s="3">
        <v>100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f t="shared" si="0"/>
        <v>100</v>
      </c>
      <c r="M14" s="3">
        <f t="shared" si="1"/>
        <v>0</v>
      </c>
      <c r="N14" s="3">
        <f t="shared" si="2"/>
        <v>0</v>
      </c>
      <c r="O14" s="3" t="s">
        <v>4</v>
      </c>
      <c r="P14" s="3" t="s">
        <v>4</v>
      </c>
      <c r="Q14" s="3" t="s">
        <v>4</v>
      </c>
      <c r="R14" s="1"/>
      <c r="S14" s="1"/>
      <c r="T14" s="1"/>
      <c r="U14" s="1"/>
      <c r="V14" s="1"/>
    </row>
    <row r="15" spans="1:22" ht="42" customHeight="1" x14ac:dyDescent="0.25">
      <c r="A15" s="4">
        <v>13</v>
      </c>
      <c r="B15" s="2" t="s">
        <v>45</v>
      </c>
      <c r="C15" s="3" t="s">
        <v>5</v>
      </c>
      <c r="D15" s="3" t="s">
        <v>4</v>
      </c>
      <c r="E15" s="3" t="s">
        <v>46</v>
      </c>
      <c r="F15" s="3">
        <v>100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f t="shared" si="0"/>
        <v>100</v>
      </c>
      <c r="M15" s="3">
        <f t="shared" si="1"/>
        <v>0</v>
      </c>
      <c r="N15" s="3">
        <f t="shared" si="2"/>
        <v>0</v>
      </c>
      <c r="O15" s="3" t="s">
        <v>4</v>
      </c>
      <c r="P15" s="3" t="s">
        <v>4</v>
      </c>
      <c r="Q15" s="3" t="s">
        <v>4</v>
      </c>
      <c r="R15" s="1"/>
      <c r="S15" s="1"/>
      <c r="T15" s="1"/>
      <c r="U15" s="1"/>
      <c r="V15" s="1"/>
    </row>
    <row r="16" spans="1:22" ht="42" customHeight="1" x14ac:dyDescent="0.25">
      <c r="A16" s="4">
        <v>14</v>
      </c>
      <c r="B16" s="2" t="s">
        <v>47</v>
      </c>
      <c r="C16" s="3" t="s">
        <v>5</v>
      </c>
      <c r="D16" s="3" t="s">
        <v>4</v>
      </c>
      <c r="E16" s="3" t="s">
        <v>48</v>
      </c>
      <c r="F16" s="3">
        <v>100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f t="shared" si="0"/>
        <v>100</v>
      </c>
      <c r="M16" s="3">
        <f t="shared" si="1"/>
        <v>0</v>
      </c>
      <c r="N16" s="3">
        <f t="shared" si="2"/>
        <v>0</v>
      </c>
      <c r="O16" s="3" t="s">
        <v>4</v>
      </c>
      <c r="P16" s="3" t="s">
        <v>4</v>
      </c>
      <c r="Q16" s="3" t="s">
        <v>4</v>
      </c>
      <c r="R16" s="1"/>
      <c r="S16" s="1"/>
      <c r="T16" s="1"/>
      <c r="U16" s="1"/>
      <c r="V16" s="1"/>
    </row>
    <row r="17" spans="1:17" ht="45" x14ac:dyDescent="0.25">
      <c r="A17" s="4">
        <v>15</v>
      </c>
      <c r="B17" s="2" t="s">
        <v>49</v>
      </c>
      <c r="C17" s="3" t="s">
        <v>5</v>
      </c>
      <c r="D17" s="3" t="s">
        <v>4</v>
      </c>
      <c r="E17" s="3" t="s">
        <v>50</v>
      </c>
      <c r="F17" s="3">
        <v>100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f t="shared" ref="L17:L27" si="6">F17+I17</f>
        <v>100</v>
      </c>
      <c r="M17" s="3">
        <f t="shared" ref="M17:M27" si="7">G17+J17</f>
        <v>0</v>
      </c>
      <c r="N17" s="3">
        <f t="shared" ref="N17:N27" si="8">H17+K17</f>
        <v>0</v>
      </c>
      <c r="O17" s="3" t="s">
        <v>4</v>
      </c>
      <c r="P17" s="3" t="s">
        <v>4</v>
      </c>
      <c r="Q17" s="3" t="s">
        <v>4</v>
      </c>
    </row>
    <row r="18" spans="1:17" ht="45" x14ac:dyDescent="0.25">
      <c r="A18" s="4">
        <v>16</v>
      </c>
      <c r="B18" s="2" t="s">
        <v>51</v>
      </c>
      <c r="C18" s="3" t="s">
        <v>5</v>
      </c>
      <c r="D18" s="3" t="s">
        <v>4</v>
      </c>
      <c r="E18" s="3" t="s">
        <v>31</v>
      </c>
      <c r="F18" s="3">
        <v>586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f t="shared" si="6"/>
        <v>586</v>
      </c>
      <c r="M18" s="3">
        <f t="shared" si="7"/>
        <v>0</v>
      </c>
      <c r="N18" s="3">
        <f t="shared" si="8"/>
        <v>0</v>
      </c>
      <c r="O18" s="3" t="s">
        <v>4</v>
      </c>
      <c r="P18" s="3" t="s">
        <v>4</v>
      </c>
      <c r="Q18" s="3" t="s">
        <v>4</v>
      </c>
    </row>
    <row r="19" spans="1:17" ht="45" x14ac:dyDescent="0.25">
      <c r="A19" s="4">
        <v>17</v>
      </c>
      <c r="B19" s="2" t="s">
        <v>52</v>
      </c>
      <c r="C19" s="3" t="s">
        <v>5</v>
      </c>
      <c r="D19" s="3" t="s">
        <v>4</v>
      </c>
      <c r="E19" s="3" t="s">
        <v>46</v>
      </c>
      <c r="F19" s="3">
        <v>100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f t="shared" si="6"/>
        <v>100</v>
      </c>
      <c r="M19" s="3">
        <f t="shared" si="7"/>
        <v>0</v>
      </c>
      <c r="N19" s="3">
        <f t="shared" si="8"/>
        <v>0</v>
      </c>
      <c r="O19" s="3" t="s">
        <v>4</v>
      </c>
      <c r="P19" s="3" t="s">
        <v>4</v>
      </c>
      <c r="Q19" s="3" t="s">
        <v>4</v>
      </c>
    </row>
    <row r="20" spans="1:17" ht="45" x14ac:dyDescent="0.25">
      <c r="A20" s="4">
        <v>18</v>
      </c>
      <c r="B20" s="2" t="s">
        <v>53</v>
      </c>
      <c r="C20" s="3" t="s">
        <v>5</v>
      </c>
      <c r="D20" s="3" t="s">
        <v>4</v>
      </c>
      <c r="E20" s="3" t="s">
        <v>54</v>
      </c>
      <c r="F20" s="3">
        <v>100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f t="shared" si="6"/>
        <v>100</v>
      </c>
      <c r="M20" s="3">
        <f t="shared" si="7"/>
        <v>0</v>
      </c>
      <c r="N20" s="3">
        <f t="shared" si="8"/>
        <v>0</v>
      </c>
      <c r="O20" s="3" t="s">
        <v>4</v>
      </c>
      <c r="P20" s="3" t="s">
        <v>4</v>
      </c>
      <c r="Q20" s="3" t="s">
        <v>4</v>
      </c>
    </row>
    <row r="21" spans="1:17" ht="60" x14ac:dyDescent="0.25">
      <c r="A21" s="4">
        <v>19</v>
      </c>
      <c r="B21" s="2" t="s">
        <v>55</v>
      </c>
      <c r="C21" s="3" t="s">
        <v>5</v>
      </c>
      <c r="D21" s="3" t="s">
        <v>4</v>
      </c>
      <c r="E21" s="3" t="s">
        <v>56</v>
      </c>
      <c r="F21" s="3">
        <v>500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f t="shared" si="6"/>
        <v>500</v>
      </c>
      <c r="M21" s="3">
        <f t="shared" si="7"/>
        <v>0</v>
      </c>
      <c r="N21" s="3">
        <f t="shared" si="8"/>
        <v>0</v>
      </c>
      <c r="O21" s="3" t="s">
        <v>4</v>
      </c>
      <c r="P21" s="3" t="s">
        <v>4</v>
      </c>
      <c r="Q21" s="3" t="s">
        <v>4</v>
      </c>
    </row>
    <row r="22" spans="1:17" ht="49.5" customHeight="1" x14ac:dyDescent="0.25">
      <c r="A22" s="4">
        <v>20</v>
      </c>
      <c r="B22" s="2" t="s">
        <v>24</v>
      </c>
      <c r="C22" s="3" t="s">
        <v>5</v>
      </c>
      <c r="D22" s="3" t="s">
        <v>4</v>
      </c>
      <c r="E22" s="3" t="s">
        <v>4</v>
      </c>
      <c r="F22" s="3">
        <v>500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f t="shared" si="6"/>
        <v>500</v>
      </c>
      <c r="M22" s="3">
        <f t="shared" si="7"/>
        <v>0</v>
      </c>
      <c r="N22" s="3">
        <f t="shared" si="8"/>
        <v>0</v>
      </c>
      <c r="O22" s="3" t="s">
        <v>4</v>
      </c>
      <c r="P22" s="3" t="s">
        <v>4</v>
      </c>
      <c r="Q22" s="3" t="s">
        <v>4</v>
      </c>
    </row>
    <row r="23" spans="1:17" ht="49.5" customHeight="1" x14ac:dyDescent="0.25">
      <c r="A23" s="4">
        <v>21</v>
      </c>
      <c r="B23" s="2" t="s">
        <v>57</v>
      </c>
      <c r="C23" s="3" t="s">
        <v>5</v>
      </c>
      <c r="D23" s="3" t="s">
        <v>4</v>
      </c>
      <c r="E23" s="3" t="s">
        <v>4</v>
      </c>
      <c r="F23" s="3">
        <v>300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f t="shared" si="6"/>
        <v>300</v>
      </c>
      <c r="M23" s="3">
        <f t="shared" si="7"/>
        <v>0</v>
      </c>
      <c r="N23" s="3">
        <f t="shared" si="8"/>
        <v>0</v>
      </c>
      <c r="O23" s="3" t="s">
        <v>4</v>
      </c>
      <c r="P23" s="3" t="s">
        <v>4</v>
      </c>
      <c r="Q23" s="3" t="s">
        <v>4</v>
      </c>
    </row>
    <row r="24" spans="1:17" ht="45" x14ac:dyDescent="0.25">
      <c r="A24" s="4">
        <v>22</v>
      </c>
      <c r="B24" s="2" t="s">
        <v>6</v>
      </c>
      <c r="C24" s="3" t="s">
        <v>7</v>
      </c>
      <c r="D24" s="3" t="s">
        <v>4</v>
      </c>
      <c r="E24" s="3" t="s">
        <v>8</v>
      </c>
      <c r="F24" s="3">
        <v>46603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f t="shared" si="6"/>
        <v>46603</v>
      </c>
      <c r="M24" s="3">
        <f t="shared" si="7"/>
        <v>0</v>
      </c>
      <c r="N24" s="3">
        <f t="shared" si="8"/>
        <v>0</v>
      </c>
      <c r="O24" s="3" t="s">
        <v>4</v>
      </c>
      <c r="P24" s="3" t="s">
        <v>4</v>
      </c>
      <c r="Q24" s="3" t="s">
        <v>4</v>
      </c>
    </row>
    <row r="25" spans="1:17" ht="60" x14ac:dyDescent="0.25">
      <c r="A25" s="4">
        <v>23</v>
      </c>
      <c r="B25" s="2" t="s">
        <v>58</v>
      </c>
      <c r="C25" s="3" t="s">
        <v>5</v>
      </c>
      <c r="D25" s="3" t="s">
        <v>4</v>
      </c>
      <c r="E25" s="3" t="s">
        <v>4</v>
      </c>
      <c r="F25" s="3">
        <v>459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f t="shared" si="6"/>
        <v>459</v>
      </c>
      <c r="M25" s="3">
        <f t="shared" si="7"/>
        <v>0</v>
      </c>
      <c r="N25" s="3">
        <f t="shared" si="8"/>
        <v>0</v>
      </c>
      <c r="O25" s="3" t="s">
        <v>4</v>
      </c>
      <c r="P25" s="3" t="s">
        <v>4</v>
      </c>
      <c r="Q25" s="3" t="s">
        <v>4</v>
      </c>
    </row>
    <row r="26" spans="1:17" ht="45" x14ac:dyDescent="0.25">
      <c r="A26" s="4">
        <v>24</v>
      </c>
      <c r="B26" s="2" t="s">
        <v>59</v>
      </c>
      <c r="C26" s="3" t="s">
        <v>5</v>
      </c>
      <c r="D26" s="3" t="s">
        <v>4</v>
      </c>
      <c r="E26" s="3" t="s">
        <v>4</v>
      </c>
      <c r="F26" s="3">
        <v>109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f t="shared" si="6"/>
        <v>109</v>
      </c>
      <c r="M26" s="3">
        <f t="shared" si="7"/>
        <v>0</v>
      </c>
      <c r="N26" s="3">
        <f t="shared" si="8"/>
        <v>0</v>
      </c>
      <c r="O26" s="3" t="s">
        <v>4</v>
      </c>
      <c r="P26" s="3" t="s">
        <v>4</v>
      </c>
      <c r="Q26" s="3" t="s">
        <v>4</v>
      </c>
    </row>
    <row r="27" spans="1:17" ht="45" x14ac:dyDescent="0.25">
      <c r="A27" s="4">
        <v>25</v>
      </c>
      <c r="B27" s="2" t="s">
        <v>2</v>
      </c>
      <c r="C27" s="3" t="s">
        <v>5</v>
      </c>
      <c r="D27" s="2" t="s">
        <v>0</v>
      </c>
      <c r="E27" s="3" t="s">
        <v>3</v>
      </c>
      <c r="F27" s="3">
        <v>1478</v>
      </c>
      <c r="G27" s="3">
        <v>0</v>
      </c>
      <c r="H27" s="3">
        <v>0</v>
      </c>
      <c r="I27" s="3">
        <v>159806</v>
      </c>
      <c r="J27" s="3">
        <v>23191</v>
      </c>
      <c r="K27" s="3">
        <v>23292</v>
      </c>
      <c r="L27" s="3">
        <f t="shared" si="6"/>
        <v>161284</v>
      </c>
      <c r="M27" s="3">
        <f t="shared" si="7"/>
        <v>23191</v>
      </c>
      <c r="N27" s="3">
        <f t="shared" si="8"/>
        <v>23292</v>
      </c>
      <c r="O27" s="3" t="s">
        <v>4</v>
      </c>
      <c r="P27" s="3" t="s">
        <v>4</v>
      </c>
      <c r="Q27" s="3" t="s">
        <v>4</v>
      </c>
    </row>
    <row r="28" spans="1:17" x14ac:dyDescent="0.25">
      <c r="A28" s="4">
        <v>26</v>
      </c>
      <c r="B28" s="2" t="s">
        <v>60</v>
      </c>
      <c r="C28" s="3" t="s">
        <v>5</v>
      </c>
      <c r="D28" s="3" t="s">
        <v>4</v>
      </c>
      <c r="E28" s="3" t="s">
        <v>42</v>
      </c>
      <c r="F28" s="3">
        <v>1307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f t="shared" ref="L28" si="9">F28+I28</f>
        <v>1307</v>
      </c>
      <c r="M28" s="3">
        <f t="shared" ref="M28" si="10">G28+J28</f>
        <v>0</v>
      </c>
      <c r="N28" s="3">
        <f t="shared" ref="N28" si="11">H28+K28</f>
        <v>0</v>
      </c>
      <c r="O28" s="3" t="s">
        <v>4</v>
      </c>
      <c r="P28" s="3" t="s">
        <v>4</v>
      </c>
      <c r="Q28" s="3" t="s">
        <v>4</v>
      </c>
    </row>
    <row r="29" spans="1:17" ht="30.75" customHeight="1" x14ac:dyDescent="0.25">
      <c r="A29" s="4">
        <v>27</v>
      </c>
      <c r="B29" s="2" t="s">
        <v>9</v>
      </c>
      <c r="C29" s="3" t="s">
        <v>5</v>
      </c>
      <c r="D29" s="3" t="s">
        <v>4</v>
      </c>
      <c r="E29" s="3" t="s">
        <v>10</v>
      </c>
      <c r="F29" s="3">
        <v>100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f>F29+I29</f>
        <v>100</v>
      </c>
      <c r="M29" s="3">
        <f t="shared" ref="M29:M30" si="12">G29+J29</f>
        <v>0</v>
      </c>
      <c r="N29" s="3">
        <f t="shared" ref="N29:N30" si="13">H29+K29</f>
        <v>0</v>
      </c>
      <c r="O29" s="3" t="s">
        <v>4</v>
      </c>
      <c r="P29" s="3" t="s">
        <v>4</v>
      </c>
      <c r="Q29" s="3" t="s">
        <v>4</v>
      </c>
    </row>
    <row r="30" spans="1:17" ht="35.25" customHeight="1" x14ac:dyDescent="0.25">
      <c r="A30" s="4">
        <v>28</v>
      </c>
      <c r="B30" s="2" t="s">
        <v>61</v>
      </c>
      <c r="C30" s="3" t="s">
        <v>5</v>
      </c>
      <c r="D30" s="3" t="s">
        <v>4</v>
      </c>
      <c r="E30" s="3" t="s">
        <v>62</v>
      </c>
      <c r="F30" s="3">
        <v>633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f t="shared" ref="L30" si="14">F30+I30</f>
        <v>633</v>
      </c>
      <c r="M30" s="3">
        <f t="shared" si="12"/>
        <v>0</v>
      </c>
      <c r="N30" s="3">
        <f t="shared" si="13"/>
        <v>0</v>
      </c>
      <c r="O30" s="3" t="s">
        <v>4</v>
      </c>
      <c r="P30" s="3" t="s">
        <v>4</v>
      </c>
      <c r="Q30" s="3" t="s">
        <v>4</v>
      </c>
    </row>
    <row r="31" spans="1:17" ht="30" x14ac:dyDescent="0.25">
      <c r="A31" s="4">
        <v>29</v>
      </c>
      <c r="B31" s="2" t="s">
        <v>63</v>
      </c>
      <c r="C31" s="3" t="s">
        <v>5</v>
      </c>
      <c r="D31" s="3" t="s">
        <v>4</v>
      </c>
      <c r="E31" s="3" t="s">
        <v>64</v>
      </c>
      <c r="F31" s="3">
        <v>100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f t="shared" ref="L31:L32" si="15">F31+I31</f>
        <v>100</v>
      </c>
      <c r="M31" s="3">
        <f t="shared" ref="M31" si="16">G31+J31</f>
        <v>0</v>
      </c>
      <c r="N31" s="3">
        <f t="shared" ref="N31" si="17">H31+K31</f>
        <v>0</v>
      </c>
      <c r="O31" s="3">
        <v>1</v>
      </c>
      <c r="P31" s="3" t="s">
        <v>65</v>
      </c>
      <c r="Q31" s="3">
        <v>86174</v>
      </c>
    </row>
    <row r="32" spans="1:17" ht="30" x14ac:dyDescent="0.25">
      <c r="A32" s="4">
        <v>30</v>
      </c>
      <c r="B32" s="2" t="s">
        <v>66</v>
      </c>
      <c r="C32" s="3" t="s">
        <v>5</v>
      </c>
      <c r="D32" s="3" t="s">
        <v>4</v>
      </c>
      <c r="E32" s="3" t="s">
        <v>42</v>
      </c>
      <c r="F32" s="3">
        <v>1806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f t="shared" si="15"/>
        <v>1806</v>
      </c>
      <c r="M32" s="3">
        <f t="shared" ref="M32:M34" si="18">G32+J32</f>
        <v>0</v>
      </c>
      <c r="N32" s="3">
        <f t="shared" ref="N32:N34" si="19">H32+K32</f>
        <v>0</v>
      </c>
      <c r="O32" s="3" t="s">
        <v>4</v>
      </c>
      <c r="P32" s="3" t="s">
        <v>4</v>
      </c>
      <c r="Q32" s="3" t="s">
        <v>4</v>
      </c>
    </row>
    <row r="33" spans="1:17" ht="33.75" customHeight="1" x14ac:dyDescent="0.25">
      <c r="A33" s="4">
        <v>31</v>
      </c>
      <c r="B33" s="2" t="s">
        <v>67</v>
      </c>
      <c r="C33" s="3" t="s">
        <v>5</v>
      </c>
      <c r="D33" s="3" t="s">
        <v>4</v>
      </c>
      <c r="E33" s="3" t="s">
        <v>42</v>
      </c>
      <c r="F33" s="3">
        <v>100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f t="shared" ref="L33:L34" si="20">F33+I33</f>
        <v>100</v>
      </c>
      <c r="M33" s="3">
        <f t="shared" si="18"/>
        <v>0</v>
      </c>
      <c r="N33" s="3">
        <f t="shared" si="19"/>
        <v>0</v>
      </c>
      <c r="O33" s="3" t="s">
        <v>4</v>
      </c>
      <c r="P33" s="3" t="s">
        <v>4</v>
      </c>
      <c r="Q33" s="3" t="s">
        <v>4</v>
      </c>
    </row>
    <row r="34" spans="1:17" ht="33.75" customHeight="1" x14ac:dyDescent="0.25">
      <c r="A34" s="4">
        <v>32</v>
      </c>
      <c r="B34" s="2" t="s">
        <v>69</v>
      </c>
      <c r="C34" s="3" t="s">
        <v>5</v>
      </c>
      <c r="D34" s="3" t="s">
        <v>4</v>
      </c>
      <c r="E34" s="3" t="s">
        <v>4</v>
      </c>
      <c r="F34" s="3">
        <v>5000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f t="shared" si="20"/>
        <v>5000</v>
      </c>
      <c r="M34" s="3">
        <f t="shared" si="18"/>
        <v>0</v>
      </c>
      <c r="N34" s="3">
        <f t="shared" si="19"/>
        <v>0</v>
      </c>
      <c r="O34" s="3" t="s">
        <v>4</v>
      </c>
      <c r="P34" s="3" t="s">
        <v>4</v>
      </c>
      <c r="Q34" s="3" t="s">
        <v>4</v>
      </c>
    </row>
    <row r="35" spans="1:17" ht="81" customHeight="1" x14ac:dyDescent="0.25">
      <c r="A35" s="4">
        <v>33</v>
      </c>
      <c r="B35" s="2" t="s">
        <v>70</v>
      </c>
      <c r="C35" s="3" t="s">
        <v>5</v>
      </c>
      <c r="D35" s="3" t="s">
        <v>4</v>
      </c>
      <c r="E35" s="2" t="s">
        <v>68</v>
      </c>
      <c r="F35" s="3">
        <v>12971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f t="shared" ref="L35" si="21">F35+I35</f>
        <v>12971</v>
      </c>
      <c r="M35" s="3">
        <f t="shared" ref="M35" si="22">G35+J35</f>
        <v>0</v>
      </c>
      <c r="N35" s="3">
        <f t="shared" ref="N35" si="23">H35+K35</f>
        <v>0</v>
      </c>
      <c r="O35" s="3" t="s">
        <v>4</v>
      </c>
      <c r="P35" s="3" t="s">
        <v>4</v>
      </c>
      <c r="Q35" s="3" t="s">
        <v>4</v>
      </c>
    </row>
    <row r="36" spans="1:17" ht="62.25" customHeight="1" x14ac:dyDescent="0.25">
      <c r="A36" s="4">
        <v>34</v>
      </c>
      <c r="B36" s="2" t="s">
        <v>71</v>
      </c>
      <c r="C36" s="3" t="s">
        <v>5</v>
      </c>
      <c r="D36" s="3" t="s">
        <v>4</v>
      </c>
      <c r="E36" s="3" t="s">
        <v>4</v>
      </c>
      <c r="F36" s="3">
        <v>980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f t="shared" ref="L36" si="24">F36+I36</f>
        <v>980</v>
      </c>
      <c r="M36" s="3">
        <f t="shared" ref="M36" si="25">G36+J36</f>
        <v>0</v>
      </c>
      <c r="N36" s="3">
        <f t="shared" ref="N36" si="26">H36+K36</f>
        <v>0</v>
      </c>
      <c r="O36" s="3" t="s">
        <v>4</v>
      </c>
      <c r="P36" s="3" t="s">
        <v>4</v>
      </c>
      <c r="Q36" s="3" t="s">
        <v>4</v>
      </c>
    </row>
    <row r="37" spans="1:17" ht="125.25" customHeight="1" x14ac:dyDescent="0.25">
      <c r="A37" s="4">
        <v>35</v>
      </c>
      <c r="B37" s="2" t="s">
        <v>11</v>
      </c>
      <c r="C37" s="3" t="s">
        <v>5</v>
      </c>
      <c r="D37" s="3" t="s">
        <v>4</v>
      </c>
      <c r="E37" s="5" t="s">
        <v>17</v>
      </c>
      <c r="F37" s="3">
        <v>19374</v>
      </c>
      <c r="G37" s="3">
        <v>7116</v>
      </c>
      <c r="H37" s="3">
        <v>7116</v>
      </c>
      <c r="I37" s="3">
        <v>0</v>
      </c>
      <c r="J37" s="3">
        <v>0</v>
      </c>
      <c r="K37" s="3">
        <v>0</v>
      </c>
      <c r="L37" s="3">
        <f>F37+I37</f>
        <v>19374</v>
      </c>
      <c r="M37" s="3">
        <f t="shared" ref="M37:M38" si="27">G37+J37</f>
        <v>7116</v>
      </c>
      <c r="N37" s="3">
        <f t="shared" ref="N37:N38" si="28">H37+K37</f>
        <v>7116</v>
      </c>
      <c r="O37" s="3" t="s">
        <v>4</v>
      </c>
      <c r="P37" s="3" t="s">
        <v>4</v>
      </c>
      <c r="Q37" s="3" t="s">
        <v>4</v>
      </c>
    </row>
    <row r="38" spans="1:17" ht="62.25" customHeight="1" x14ac:dyDescent="0.25">
      <c r="A38" s="4"/>
      <c r="B38" s="2" t="s">
        <v>21</v>
      </c>
      <c r="C38" s="3" t="s">
        <v>5</v>
      </c>
      <c r="D38" s="3" t="s">
        <v>4</v>
      </c>
      <c r="E38" s="3" t="s">
        <v>4</v>
      </c>
      <c r="F38" s="3">
        <v>100</v>
      </c>
      <c r="G38" s="3">
        <v>75</v>
      </c>
      <c r="H38" s="3">
        <v>75</v>
      </c>
      <c r="I38" s="3">
        <v>0</v>
      </c>
      <c r="J38" s="3">
        <v>0</v>
      </c>
      <c r="K38" s="3">
        <v>0</v>
      </c>
      <c r="L38" s="3">
        <f t="shared" ref="L38" si="29">F38+I38</f>
        <v>100</v>
      </c>
      <c r="M38" s="3">
        <f t="shared" si="27"/>
        <v>75</v>
      </c>
      <c r="N38" s="3">
        <f t="shared" si="28"/>
        <v>75</v>
      </c>
      <c r="O38" s="3" t="s">
        <v>4</v>
      </c>
      <c r="P38" s="3" t="s">
        <v>4</v>
      </c>
      <c r="Q38" s="3" t="s">
        <v>4</v>
      </c>
    </row>
    <row r="39" spans="1:17" ht="150" customHeight="1" x14ac:dyDescent="0.25">
      <c r="A39" s="4">
        <v>36</v>
      </c>
      <c r="B39" s="2" t="s">
        <v>12</v>
      </c>
      <c r="C39" s="3" t="s">
        <v>5</v>
      </c>
      <c r="D39" s="3" t="s">
        <v>4</v>
      </c>
      <c r="E39" s="5" t="s">
        <v>33</v>
      </c>
      <c r="F39" s="3">
        <v>37080</v>
      </c>
      <c r="G39" s="3">
        <v>14696</v>
      </c>
      <c r="H39" s="3">
        <v>14696</v>
      </c>
      <c r="I39" s="3">
        <v>0</v>
      </c>
      <c r="J39" s="3">
        <v>0</v>
      </c>
      <c r="K39" s="3">
        <v>0</v>
      </c>
      <c r="L39" s="3">
        <f t="shared" ref="L39:L40" si="30">F39+I39</f>
        <v>37080</v>
      </c>
      <c r="M39" s="3">
        <f t="shared" ref="M39:M40" si="31">G39+J39</f>
        <v>14696</v>
      </c>
      <c r="N39" s="3">
        <f t="shared" ref="N39:N40" si="32">H39+K39</f>
        <v>14696</v>
      </c>
      <c r="O39" s="3" t="s">
        <v>4</v>
      </c>
      <c r="P39" s="3" t="s">
        <v>4</v>
      </c>
      <c r="Q39" s="3" t="s">
        <v>4</v>
      </c>
    </row>
    <row r="40" spans="1:17" ht="45.75" customHeight="1" x14ac:dyDescent="0.25">
      <c r="A40" s="4"/>
      <c r="B40" s="2" t="s">
        <v>20</v>
      </c>
      <c r="C40" s="3" t="s">
        <v>5</v>
      </c>
      <c r="D40" s="3" t="s">
        <v>4</v>
      </c>
      <c r="E40" s="3" t="s">
        <v>4</v>
      </c>
      <c r="F40" s="3">
        <v>100</v>
      </c>
      <c r="G40" s="3">
        <v>59</v>
      </c>
      <c r="H40" s="3">
        <v>59</v>
      </c>
      <c r="I40" s="3">
        <v>0</v>
      </c>
      <c r="J40" s="3">
        <v>0</v>
      </c>
      <c r="K40" s="3">
        <v>0</v>
      </c>
      <c r="L40" s="3">
        <f t="shared" si="30"/>
        <v>100</v>
      </c>
      <c r="M40" s="3">
        <f t="shared" si="31"/>
        <v>59</v>
      </c>
      <c r="N40" s="3">
        <f t="shared" si="32"/>
        <v>59</v>
      </c>
      <c r="O40" s="3" t="s">
        <v>4</v>
      </c>
      <c r="P40" s="3" t="s">
        <v>4</v>
      </c>
      <c r="Q40" s="3" t="s">
        <v>4</v>
      </c>
    </row>
    <row r="41" spans="1:17" ht="32.25" customHeight="1" x14ac:dyDescent="0.25">
      <c r="A41" s="4">
        <v>37</v>
      </c>
      <c r="B41" s="2" t="s">
        <v>13</v>
      </c>
      <c r="C41" s="3" t="s">
        <v>5</v>
      </c>
      <c r="D41" s="3" t="s">
        <v>4</v>
      </c>
      <c r="E41" s="3" t="s">
        <v>18</v>
      </c>
      <c r="F41" s="3">
        <v>351</v>
      </c>
      <c r="G41" s="3">
        <v>15</v>
      </c>
      <c r="H41" s="3">
        <v>15</v>
      </c>
      <c r="I41" s="3">
        <v>0</v>
      </c>
      <c r="J41" s="3">
        <v>0</v>
      </c>
      <c r="K41" s="3">
        <v>0</v>
      </c>
      <c r="L41" s="3">
        <f t="shared" ref="L41" si="33">F41+I41</f>
        <v>351</v>
      </c>
      <c r="M41" s="3">
        <f t="shared" ref="M41" si="34">G41+J41</f>
        <v>15</v>
      </c>
      <c r="N41" s="3">
        <f t="shared" ref="N41" si="35">H41+K41</f>
        <v>15</v>
      </c>
      <c r="O41" s="3" t="s">
        <v>4</v>
      </c>
      <c r="P41" s="3" t="s">
        <v>4</v>
      </c>
      <c r="Q41" s="3" t="s">
        <v>4</v>
      </c>
    </row>
    <row r="42" spans="1:17" ht="45" x14ac:dyDescent="0.25">
      <c r="A42" s="4">
        <v>38</v>
      </c>
      <c r="B42" s="2" t="s">
        <v>14</v>
      </c>
      <c r="C42" s="3" t="s">
        <v>5</v>
      </c>
      <c r="D42" s="3" t="s">
        <v>4</v>
      </c>
      <c r="E42" s="2" t="s">
        <v>19</v>
      </c>
      <c r="F42" s="3">
        <v>12944</v>
      </c>
      <c r="G42" s="3">
        <v>3244</v>
      </c>
      <c r="H42" s="3">
        <v>3244</v>
      </c>
      <c r="I42" s="3">
        <v>0</v>
      </c>
      <c r="J42" s="3">
        <v>0</v>
      </c>
      <c r="K42" s="3">
        <v>0</v>
      </c>
      <c r="L42" s="3">
        <f t="shared" ref="L42:N42" si="36">F42+I42</f>
        <v>12944</v>
      </c>
      <c r="M42" s="3">
        <f t="shared" si="36"/>
        <v>3244</v>
      </c>
      <c r="N42" s="3">
        <f t="shared" si="36"/>
        <v>3244</v>
      </c>
      <c r="O42" s="3" t="s">
        <v>4</v>
      </c>
      <c r="P42" s="3" t="s">
        <v>4</v>
      </c>
      <c r="Q42" s="3" t="s">
        <v>4</v>
      </c>
    </row>
    <row r="43" spans="1:17" ht="45" x14ac:dyDescent="0.25">
      <c r="A43" s="4">
        <v>39</v>
      </c>
      <c r="B43" s="2" t="s">
        <v>15</v>
      </c>
      <c r="C43" s="3" t="s">
        <v>5</v>
      </c>
      <c r="D43" s="3" t="s">
        <v>4</v>
      </c>
      <c r="E43" s="3" t="s">
        <v>16</v>
      </c>
      <c r="F43" s="3">
        <v>14150</v>
      </c>
      <c r="G43" s="3">
        <v>5102</v>
      </c>
      <c r="H43" s="3">
        <v>5102</v>
      </c>
      <c r="I43" s="3">
        <v>0</v>
      </c>
      <c r="J43" s="3">
        <v>0</v>
      </c>
      <c r="K43" s="3">
        <v>0</v>
      </c>
      <c r="L43" s="3">
        <f t="shared" ref="L43" si="37">F43+I43</f>
        <v>14150</v>
      </c>
      <c r="M43" s="3">
        <f t="shared" ref="M43" si="38">G43+J43</f>
        <v>5102</v>
      </c>
      <c r="N43" s="3">
        <f t="shared" ref="N43" si="39">H43+K43</f>
        <v>5102</v>
      </c>
      <c r="O43" s="3" t="s">
        <v>4</v>
      </c>
      <c r="P43" s="3" t="s">
        <v>4</v>
      </c>
      <c r="Q43" s="3" t="s">
        <v>4</v>
      </c>
    </row>
    <row r="44" spans="1:17" ht="45" x14ac:dyDescent="0.25">
      <c r="A44" s="4">
        <v>42</v>
      </c>
      <c r="B44" s="2" t="s">
        <v>22</v>
      </c>
      <c r="C44" s="3" t="s">
        <v>5</v>
      </c>
      <c r="D44" s="3" t="s">
        <v>4</v>
      </c>
      <c r="E44" s="3" t="s">
        <v>23</v>
      </c>
      <c r="F44" s="3">
        <v>14384</v>
      </c>
      <c r="G44" s="3">
        <v>3473</v>
      </c>
      <c r="H44" s="3">
        <v>3473</v>
      </c>
      <c r="I44" s="3">
        <v>0</v>
      </c>
      <c r="J44" s="3">
        <v>0</v>
      </c>
      <c r="K44" s="3">
        <v>0</v>
      </c>
      <c r="L44" s="3">
        <f t="shared" ref="L44:L45" si="40">F44+I44</f>
        <v>14384</v>
      </c>
      <c r="M44" s="3">
        <f t="shared" ref="M44:M45" si="41">G44+J44</f>
        <v>3473</v>
      </c>
      <c r="N44" s="3">
        <f t="shared" ref="N44:N45" si="42">H44+K44</f>
        <v>3473</v>
      </c>
      <c r="O44" s="3" t="s">
        <v>4</v>
      </c>
      <c r="P44" s="3" t="s">
        <v>4</v>
      </c>
      <c r="Q44" s="3" t="s">
        <v>4</v>
      </c>
    </row>
    <row r="45" spans="1:17" ht="30" x14ac:dyDescent="0.25">
      <c r="A45" s="4">
        <v>43</v>
      </c>
      <c r="B45" s="2" t="s">
        <v>72</v>
      </c>
      <c r="C45" s="3" t="s">
        <v>5</v>
      </c>
      <c r="D45" s="3" t="s">
        <v>4</v>
      </c>
      <c r="E45" s="3" t="s">
        <v>4</v>
      </c>
      <c r="F45" s="3">
        <v>29000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f t="shared" si="40"/>
        <v>29000</v>
      </c>
      <c r="M45" s="3">
        <f t="shared" si="41"/>
        <v>0</v>
      </c>
      <c r="N45" s="3">
        <f t="shared" si="42"/>
        <v>0</v>
      </c>
      <c r="O45" s="3" t="s">
        <v>4</v>
      </c>
      <c r="P45" s="3" t="s">
        <v>4</v>
      </c>
      <c r="Q45" s="3" t="s">
        <v>4</v>
      </c>
    </row>
    <row r="46" spans="1:17" ht="30" x14ac:dyDescent="0.25">
      <c r="A46" s="4">
        <v>44</v>
      </c>
      <c r="B46" s="2" t="s">
        <v>73</v>
      </c>
      <c r="C46" s="3" t="s">
        <v>5</v>
      </c>
      <c r="D46" s="3" t="s">
        <v>4</v>
      </c>
      <c r="E46" s="3" t="s">
        <v>4</v>
      </c>
      <c r="F46" s="3">
        <v>23200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f t="shared" ref="L46" si="43">F46+I46</f>
        <v>23200</v>
      </c>
      <c r="M46" s="3">
        <f t="shared" ref="M46" si="44">G46+J46</f>
        <v>0</v>
      </c>
      <c r="N46" s="3">
        <f t="shared" ref="N46" si="45">H46+K46</f>
        <v>0</v>
      </c>
      <c r="O46" s="3" t="s">
        <v>4</v>
      </c>
      <c r="P46" s="3" t="s">
        <v>4</v>
      </c>
      <c r="Q46" s="3" t="s">
        <v>4</v>
      </c>
    </row>
    <row r="47" spans="1:17" ht="45" x14ac:dyDescent="0.25">
      <c r="A47" s="4">
        <v>45</v>
      </c>
      <c r="B47" s="2" t="s">
        <v>74</v>
      </c>
      <c r="C47" s="3" t="s">
        <v>5</v>
      </c>
      <c r="D47" s="3" t="s">
        <v>4</v>
      </c>
      <c r="E47" s="3" t="s">
        <v>4</v>
      </c>
      <c r="F47" s="3">
        <v>15500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f t="shared" ref="L47:L49" si="46">F47+I47</f>
        <v>15500</v>
      </c>
      <c r="M47" s="3">
        <f t="shared" ref="M47:M49" si="47">G47+J47</f>
        <v>0</v>
      </c>
      <c r="N47" s="3">
        <f t="shared" ref="N47:N49" si="48">H47+K47</f>
        <v>0</v>
      </c>
      <c r="O47" s="3" t="s">
        <v>4</v>
      </c>
      <c r="P47" s="3" t="s">
        <v>4</v>
      </c>
      <c r="Q47" s="3" t="s">
        <v>4</v>
      </c>
    </row>
    <row r="48" spans="1:17" ht="45" x14ac:dyDescent="0.25">
      <c r="A48" s="4">
        <v>46</v>
      </c>
      <c r="B48" s="2" t="s">
        <v>75</v>
      </c>
      <c r="C48" s="3" t="s">
        <v>5</v>
      </c>
      <c r="D48" s="3" t="s">
        <v>4</v>
      </c>
      <c r="E48" s="3" t="s">
        <v>4</v>
      </c>
      <c r="F48" s="3">
        <v>2800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f t="shared" si="46"/>
        <v>2800</v>
      </c>
      <c r="M48" s="3">
        <f t="shared" si="47"/>
        <v>0</v>
      </c>
      <c r="N48" s="3">
        <f t="shared" si="48"/>
        <v>0</v>
      </c>
      <c r="O48" s="3" t="s">
        <v>4</v>
      </c>
      <c r="P48" s="3" t="s">
        <v>4</v>
      </c>
      <c r="Q48" s="3" t="s">
        <v>4</v>
      </c>
    </row>
    <row r="49" spans="1:17" ht="30" x14ac:dyDescent="0.25">
      <c r="A49" s="4">
        <v>47</v>
      </c>
      <c r="B49" s="2" t="s">
        <v>76</v>
      </c>
      <c r="C49" s="3" t="s">
        <v>5</v>
      </c>
      <c r="D49" s="3" t="s">
        <v>4</v>
      </c>
      <c r="E49" s="3" t="s">
        <v>4</v>
      </c>
      <c r="F49" s="3">
        <v>26500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f t="shared" si="46"/>
        <v>26500</v>
      </c>
      <c r="M49" s="3">
        <f t="shared" si="47"/>
        <v>0</v>
      </c>
      <c r="N49" s="3">
        <f t="shared" si="48"/>
        <v>0</v>
      </c>
      <c r="O49" s="3" t="s">
        <v>4</v>
      </c>
      <c r="P49" s="3" t="s">
        <v>4</v>
      </c>
      <c r="Q49" s="3" t="s">
        <v>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січень-березень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Гаврилюк Василь Васильович</dc:creator>
  <cp:lastModifiedBy>Гаврилюк Василь Васильович</cp:lastModifiedBy>
  <dcterms:created xsi:type="dcterms:W3CDTF">2018-05-25T06:15:28Z</dcterms:created>
  <dcterms:modified xsi:type="dcterms:W3CDTF">2023-04-11T08:12:00Z</dcterms:modified>
</cp:coreProperties>
</file>